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7470" windowHeight="2160"/>
  </bookViews>
  <sheets>
    <sheet name="RefCCPCuenta" sheetId="1" r:id="rId1"/>
  </sheets>
  <definedNames>
    <definedName name="_xlnm.Print_Area" localSheetId="0">RefCCPCuenta!$A$1:$D$69</definedName>
  </definedNames>
  <calcPr calcId="162913"/>
</workbook>
</file>

<file path=xl/calcChain.xml><?xml version="1.0" encoding="utf-8"?>
<calcChain xmlns="http://schemas.openxmlformats.org/spreadsheetml/2006/main">
  <c r="D47" i="1" l="1"/>
  <c r="D48" i="1"/>
  <c r="D49" i="1"/>
  <c r="D50" i="1"/>
  <c r="D51" i="1"/>
  <c r="D52" i="1"/>
  <c r="D46" i="1"/>
  <c r="D42" i="1"/>
  <c r="D43" i="1"/>
  <c r="D41" i="1"/>
  <c r="D34" i="1"/>
  <c r="D35" i="1"/>
  <c r="D36" i="1"/>
  <c r="D37" i="1"/>
  <c r="D38" i="1"/>
  <c r="D39" i="1"/>
  <c r="D33" i="1"/>
  <c r="D24" i="1"/>
  <c r="D25" i="1"/>
  <c r="D26" i="1"/>
  <c r="D27" i="1"/>
  <c r="D28" i="1"/>
  <c r="D29" i="1"/>
  <c r="D30" i="1"/>
  <c r="D31" i="1"/>
  <c r="D23" i="1"/>
  <c r="D19" i="1"/>
  <c r="D20" i="1"/>
  <c r="D21" i="1"/>
  <c r="D18" i="1"/>
  <c r="D13" i="1"/>
  <c r="D14" i="1"/>
  <c r="D15" i="1"/>
  <c r="D16" i="1"/>
  <c r="D12" i="1"/>
</calcChain>
</file>

<file path=xl/sharedStrings.xml><?xml version="1.0" encoding="utf-8"?>
<sst xmlns="http://schemas.openxmlformats.org/spreadsheetml/2006/main" count="50" uniqueCount="50">
  <si>
    <t>Agrupaciones</t>
  </si>
  <si>
    <t>Pres. Inicial</t>
  </si>
  <si>
    <t>Modificación Aprobada</t>
  </si>
  <si>
    <t>Pres. Vigente Aprobado</t>
  </si>
  <si>
    <t>Total General</t>
  </si>
  <si>
    <t>0209-MINISTERIO DE TRABAJO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</si>
  <si>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</si>
  <si>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</si>
  <si>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</si>
  <si>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</si>
  <si>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</si>
  <si>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</si>
  <si>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</si>
  <si>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</si>
  <si>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</si>
  <si>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</si>
  <si>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</si>
  <si>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</si>
  <si>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</si>
  <si>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</si>
  <si>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</si>
  <si>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</si>
  <si>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</si>
  <si>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</si>
  <si>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</si>
  <si>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</si>
  <si>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</si>
  <si>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</si>
  <si>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</si>
  <si>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</si>
  <si>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</si>
  <si>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</si>
  <si>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</si>
  <si>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</si>
  <si>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</si>
  <si>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</si>
  <si>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</si>
  <si>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</si>
  <si>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</si>
  <si>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</si>
  <si>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</si>
  <si>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 xml:space="preserve">   01- MINISTERIO DE TRABAJO</t>
  </si>
  <si>
    <t xml:space="preserve">   0001-MINISTERIO DE TRABAJO</t>
  </si>
  <si>
    <t xml:space="preserve">         2.GASTOS</t>
  </si>
  <si>
    <t>Presupuesto de Gasto y Aplicación Financiera</t>
  </si>
  <si>
    <t>En RD$</t>
  </si>
  <si>
    <t>AL 30 DE JUNIO 2022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</si>
  <si>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indexed="8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</si>
  <si>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indexed="8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</si>
  <si>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indexed="8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</si>
</sst>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indexed="8"/>
      <name val="Calibri"/>
      <family val="2"/>
      <scheme val="minor"/>
    </font>
    <font>
      <sz val="9"/>
      <color indexed="8"/>
      <name val="Calibri"/>
    </font>
    <font>
      <sz val="9"/>
      <color indexed="8"/>
      <name val="Calibri"/>
    </font>
    <font>
      <sz val="9"/>
      <color indexed="8"/>
      <name val="Calibri"/>
    </font>
    <font>
      <sz val="11"/>
      <color indexed="8"/>
      <name val="Calibri"/>
      <family val="2"/>
      <scheme val="minor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indent="2"/>
    </xf>
    <xf numFmtId="43" fontId="2" fillId="0" borderId="0" xfId="1" applyFont="1" applyAlignment="1">
      <alignment horizontal="right"/>
    </xf>
    <xf numFmtId="49" fontId="3" fillId="0" borderId="0" xfId="0" applyNumberFormat="1" applyFont="1" applyAlignment="1">
      <alignment horizontal="left" wrapText="1" indent="2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indent="1"/>
    </xf>
    <xf numFmtId="43" fontId="5" fillId="2" borderId="0" xfId="1" applyFont="1" applyFill="1" applyAlignment="1">
      <alignment horizontal="right"/>
    </xf>
    <xf numFmtId="0" fontId="0" fillId="0" borderId="0" xfId="0" applyBorder="1" applyAlignment="1">
      <alignment horizontal="left" vertical="center" indent="1"/>
    </xf>
    <xf numFmtId="0" fontId="0" fillId="0" borderId="0" xfId="0" applyBorder="1"/>
    <xf numFmtId="0" fontId="0" fillId="0" borderId="0" xfId="0" applyBorder="1" applyAlignment="1">
      <alignment horizontal="left" indent="1"/>
    </xf>
    <xf numFmtId="0" fontId="6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0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 readingOrder="1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2032000</xdr:colOff>
      <xdr:row>54</xdr:row>
      <xdr:rowOff>137585</xdr:rowOff>
    </xdr:from>
    <xdr:to>
      <xdr:col>1</xdr:col>
      <xdr:colOff>783515</xdr:colOff>
      <xdr:row>59</xdr:row>
      <xdr:rowOff>137584</xdr:rowOff>
    </xdr:to>
    <xdr:sp macro="" textlink="">
      <xdr:nvSpPr>
        <xdr:cNvPr id="6" name="Rectángulo 5"/>
        <xdr:cNvSpPr/>
      </xdr:nvSpPr>
      <xdr:spPr>
        <a:xfrm>
          <a:off x="2032000" y="9302752"/>
          <a:ext cx="2349848" cy="9524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  <a:p>
          <a:pPr algn="ctr"/>
          <a:endParaRPr lang="es-DO" sz="1100" baseline="0">
            <a:solidFill>
              <a:schemeClr val="tx1"/>
            </a:solidFill>
          </a:endParaRPr>
        </a:p>
        <a:p>
          <a:pPr algn="ctr"/>
          <a:endParaRPr lang="es-DO" sz="1100" baseline="0">
            <a:solidFill>
              <a:schemeClr val="tx1"/>
            </a:solidFill>
          </a:endParaRPr>
        </a:p>
        <a:p>
          <a:pPr algn="ctr"/>
          <a:r>
            <a:rPr lang="es-DO" sz="1100" b="1" baseline="0">
              <a:solidFill>
                <a:schemeClr val="tx1"/>
              </a:solidFill>
            </a:rPr>
            <a:t>DABELVA PEREZ RODRIGUEZ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ENC. EJECUCION PRESUPUESTARIA </a:t>
          </a:r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85725</xdr:colOff>
      <xdr:row>54</xdr:row>
      <xdr:rowOff>128058</xdr:rowOff>
    </xdr:from>
    <xdr:to>
      <xdr:col>0</xdr:col>
      <xdr:colOff>1906058</xdr:colOff>
      <xdr:row>60</xdr:row>
      <xdr:rowOff>149225</xdr:rowOff>
    </xdr:to>
    <xdr:sp macro="" textlink="">
      <xdr:nvSpPr>
        <xdr:cNvPr id="2" name="Rectángulo 1"/>
        <xdr:cNvSpPr/>
      </xdr:nvSpPr>
      <xdr:spPr>
        <a:xfrm>
          <a:off x="85725" y="11434233"/>
          <a:ext cx="1820333" cy="11641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endParaRPr lang="es-DO" sz="1100" baseline="0">
            <a:solidFill>
              <a:schemeClr val="tx1"/>
            </a:solidFill>
          </a:endParaRPr>
        </a:p>
        <a:p>
          <a:pPr algn="ctr"/>
          <a:endParaRPr lang="es-DO" sz="1100" baseline="0">
            <a:solidFill>
              <a:schemeClr val="tx1"/>
            </a:solidFill>
          </a:endParaRPr>
        </a:p>
        <a:p>
          <a:pPr algn="ctr"/>
          <a:r>
            <a:rPr lang="es-DO" sz="1100" b="1" baseline="0">
              <a:solidFill>
                <a:schemeClr val="tx1"/>
              </a:solidFill>
            </a:rPr>
            <a:t>WENDY CLARIBEL JIMENEZ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AUX. ADMINISTRATIVA </a:t>
          </a:r>
          <a:endParaRPr lang="es-DO" sz="1100">
            <a:solidFill>
              <a:schemeClr val="tx1"/>
            </a:solidFill>
          </a:endParaRP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772584</xdr:colOff>
      <xdr:row>54</xdr:row>
      <xdr:rowOff>144992</xdr:rowOff>
    </xdr:from>
    <xdr:to>
      <xdr:col>3</xdr:col>
      <xdr:colOff>994834</xdr:colOff>
      <xdr:row>60</xdr:row>
      <xdr:rowOff>166158</xdr:rowOff>
    </xdr:to>
    <xdr:sp macro="" textlink="">
      <xdr:nvSpPr>
        <xdr:cNvPr id="7" name="Rectángulo 6"/>
        <xdr:cNvSpPr/>
      </xdr:nvSpPr>
      <xdr:spPr>
        <a:xfrm>
          <a:off x="4373034" y="11451167"/>
          <a:ext cx="2336800" cy="11641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  <a:p>
          <a:pPr algn="ctr"/>
          <a:endParaRPr lang="es-DO" sz="1100">
            <a:ln>
              <a:noFill/>
            </a:ln>
            <a:solidFill>
              <a:schemeClr val="tx1"/>
            </a:solidFill>
          </a:endParaRPr>
        </a:p>
        <a:p>
          <a:pPr algn="ctr"/>
          <a:endParaRPr lang="es-DO" sz="1100">
            <a:ln>
              <a:noFill/>
            </a:ln>
            <a:solidFill>
              <a:schemeClr val="tx1"/>
            </a:solidFill>
          </a:endParaRPr>
        </a:p>
        <a:p>
          <a:pPr algn="ctr"/>
          <a:r>
            <a:rPr lang="es-DO" sz="1100" b="1">
              <a:ln>
                <a:noFill/>
              </a:ln>
              <a:solidFill>
                <a:schemeClr val="tx1"/>
              </a:solidFill>
            </a:rPr>
            <a:t>CECILIA EUGENIA PEREZ TIO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DIRECTORA FINANCIERA </a:t>
          </a:r>
        </a:p>
      </xdr:txBody>
    </xdr:sp>
    <xdr:clientData/>
  </xdr:twoCellAnchor>
  <xdr:twoCellAnchor editAs="oneCell">
    <xdr:from>
      <xdr:col>0</xdr:col>
      <xdr:colOff>2508249</xdr:colOff>
      <xdr:row>0</xdr:row>
      <xdr:rowOff>42333</xdr:rowOff>
    </xdr:from>
    <xdr:to>
      <xdr:col>1</xdr:col>
      <xdr:colOff>793749</xdr:colOff>
      <xdr:row>5</xdr:row>
      <xdr:rowOff>176742</xdr:rowOff>
    </xdr:to>
    <xdr:pic>
      <xdr:nvPicPr>
        <xdr:cNvPr id="13" name="Imagen 1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8249" y="42333"/>
          <a:ext cx="1883833" cy="1086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zoomScaleNormal="100" zoomScaleSheetLayoutView="90" workbookViewId="0">
      <pane xSplit="1" topLeftCell="B1" activePane="topRight" state="frozen"/>
      <selection pane="topRight" activeCell="D63" sqref="D63"/>
    </sheetView>
  </sheetViews>
  <sheetFormatPr baseColWidth="10" defaultColWidth="9.140625" defaultRowHeight="15" x14ac:dyDescent="0.25"/>
  <cols>
    <col min="1" max="1" width="54" customWidth="1"/>
    <col min="2" max="3" width="15.85546875" customWidth="1"/>
    <col min="4" max="4" width="17.140625" customWidth="1"/>
  </cols>
  <sheetData>
    <row r="1" spans="1:4" x14ac:dyDescent="0.25">
      <c r="A1" s="10"/>
      <c r="B1" s="10"/>
      <c r="C1" s="10"/>
      <c r="D1" s="10"/>
    </row>
    <row r="2" spans="1:4" x14ac:dyDescent="0.25">
      <c r="A2" s="10"/>
      <c r="B2" s="10"/>
      <c r="C2" s="10"/>
      <c r="D2" s="10"/>
    </row>
    <row r="3" spans="1:4" x14ac:dyDescent="0.25">
      <c r="A3" s="10"/>
      <c r="B3" s="10"/>
      <c r="C3" s="10"/>
      <c r="D3" s="10"/>
    </row>
    <row r="4" spans="1:4" x14ac:dyDescent="0.25">
      <c r="A4" s="10"/>
      <c r="B4" s="10"/>
      <c r="C4" s="10"/>
      <c r="D4" s="10"/>
    </row>
    <row r="5" spans="1:4" x14ac:dyDescent="0.25">
      <c r="A5" s="10"/>
      <c r="B5" s="10"/>
      <c r="C5" s="10"/>
      <c r="D5" s="10"/>
    </row>
    <row r="6" spans="1:4" x14ac:dyDescent="0.25">
      <c r="A6" s="10"/>
      <c r="B6" s="10"/>
      <c r="C6" s="10"/>
      <c r="D6" s="10"/>
    </row>
    <row r="7" spans="1:4" ht="15.75" x14ac:dyDescent="0.25">
      <c r="A7" s="15" t="s">
        <v>44</v>
      </c>
      <c r="B7" s="15"/>
      <c r="C7" s="15"/>
      <c r="D7" s="15"/>
    </row>
    <row r="8" spans="1:4" x14ac:dyDescent="0.25">
      <c r="A8" s="16" t="s">
        <v>46</v>
      </c>
      <c r="B8" s="16"/>
      <c r="C8" s="16"/>
      <c r="D8" s="16"/>
    </row>
    <row r="9" spans="1:4" x14ac:dyDescent="0.25">
      <c r="A9" s="17" t="s">
        <v>45</v>
      </c>
      <c r="B9" s="17"/>
      <c r="C9" s="17"/>
      <c r="D9" s="17"/>
    </row>
    <row r="11" spans="1:4" ht="31.5" x14ac:dyDescent="0.25">
      <c r="A11" s="5" t="s">
        <v>0</v>
      </c>
      <c r="B11" s="6" t="s">
        <v>1</v>
      </c>
      <c r="C11" s="6" t="s">
        <v>2</v>
      </c>
      <c r="D11" s="6" t="s">
        <v>3</v>
      </c>
    </row>
    <row r="12" spans="1:4" x14ac:dyDescent="0.25">
      <c r="A12" s="1" t="s">
        <v>4</v>
      </c>
      <c r="B12" s="3">
        <v>3321764347</v>
      </c>
      <c r="C12" s="3">
        <v>1987000</v>
      </c>
      <c r="D12" s="3">
        <f>B12+C12</f>
        <v>3323751347</v>
      </c>
    </row>
    <row r="13" spans="1:4" x14ac:dyDescent="0.25">
      <c r="A13" s="1" t="s">
        <v>5</v>
      </c>
      <c r="B13" s="3">
        <v>3321764347</v>
      </c>
      <c r="C13" s="3">
        <v>1987000</v>
      </c>
      <c r="D13" s="3">
        <f t="shared" ref="D13:D16" si="0">B13+C13</f>
        <v>3323751347</v>
      </c>
    </row>
    <row r="14" spans="1:4" x14ac:dyDescent="0.25">
      <c r="A14" s="1" t="s">
        <v>41</v>
      </c>
      <c r="B14" s="3">
        <v>3321764347</v>
      </c>
      <c r="C14" s="3">
        <v>1987000</v>
      </c>
      <c r="D14" s="3">
        <f t="shared" si="0"/>
        <v>3323751347</v>
      </c>
    </row>
    <row r="15" spans="1:4" x14ac:dyDescent="0.25">
      <c r="A15" s="1" t="s">
        <v>42</v>
      </c>
      <c r="B15" s="3">
        <v>3321764347</v>
      </c>
      <c r="C15" s="3">
        <v>1987000</v>
      </c>
      <c r="D15" s="3">
        <f t="shared" si="0"/>
        <v>3323751347</v>
      </c>
    </row>
    <row r="16" spans="1:4" x14ac:dyDescent="0.25">
      <c r="A16" s="1" t="s">
        <v>43</v>
      </c>
      <c r="B16" s="3">
        <v>3321764347</v>
      </c>
      <c r="C16" s="3">
        <v>1987000</v>
      </c>
      <c r="D16" s="3">
        <f t="shared" si="0"/>
        <v>3323751347</v>
      </c>
    </row>
    <row r="17" spans="1:4" x14ac:dyDescent="0.25">
      <c r="A17" s="7" t="s">
        <v>6</v>
      </c>
      <c r="B17" s="8">
        <v>1238237227</v>
      </c>
      <c r="C17" s="8">
        <v>0</v>
      </c>
      <c r="D17" s="8">
        <v>1238237227</v>
      </c>
    </row>
    <row r="18" spans="1:4" x14ac:dyDescent="0.25">
      <c r="A18" s="2" t="s">
        <v>7</v>
      </c>
      <c r="B18" s="3">
        <v>1087621384</v>
      </c>
      <c r="C18" s="3">
        <v>-36000</v>
      </c>
      <c r="D18" s="3">
        <f>B18+C18</f>
        <v>1087585384</v>
      </c>
    </row>
    <row r="19" spans="1:4" x14ac:dyDescent="0.25">
      <c r="A19" s="2" t="s">
        <v>8</v>
      </c>
      <c r="B19" s="3">
        <v>48096796</v>
      </c>
      <c r="C19" s="3">
        <v>0</v>
      </c>
      <c r="D19" s="3">
        <f t="shared" ref="D19:D21" si="1">B19+C19</f>
        <v>48096796</v>
      </c>
    </row>
    <row r="20" spans="1:4" x14ac:dyDescent="0.25">
      <c r="A20" s="2" t="s">
        <v>9</v>
      </c>
      <c r="B20" s="3">
        <v>6500000</v>
      </c>
      <c r="C20" s="3">
        <v>0</v>
      </c>
      <c r="D20" s="3">
        <f t="shared" si="1"/>
        <v>6500000</v>
      </c>
    </row>
    <row r="21" spans="1:4" x14ac:dyDescent="0.25">
      <c r="A21" s="2" t="s">
        <v>10</v>
      </c>
      <c r="B21" s="3">
        <v>96019047</v>
      </c>
      <c r="C21" s="3">
        <v>36000</v>
      </c>
      <c r="D21" s="3">
        <f t="shared" si="1"/>
        <v>96055047</v>
      </c>
    </row>
    <row r="22" spans="1:4" x14ac:dyDescent="0.25">
      <c r="A22" s="7" t="s">
        <v>11</v>
      </c>
      <c r="B22" s="8">
        <v>769419012</v>
      </c>
      <c r="C22" s="8">
        <v>-4500000</v>
      </c>
      <c r="D22" s="8">
        <v>764919012</v>
      </c>
    </row>
    <row r="23" spans="1:4" x14ac:dyDescent="0.25">
      <c r="A23" s="4" t="s">
        <v>12</v>
      </c>
      <c r="B23" s="3">
        <v>29040000</v>
      </c>
      <c r="C23" s="3">
        <v>0</v>
      </c>
      <c r="D23" s="3">
        <f>B23+C23</f>
        <v>29040000</v>
      </c>
    </row>
    <row r="24" spans="1:4" x14ac:dyDescent="0.25">
      <c r="A24" s="4" t="s">
        <v>13</v>
      </c>
      <c r="B24" s="3">
        <v>17262493</v>
      </c>
      <c r="C24" s="3">
        <v>5651800</v>
      </c>
      <c r="D24" s="3">
        <f t="shared" ref="D24:D31" si="2">B24+C24</f>
        <v>22914293</v>
      </c>
    </row>
    <row r="25" spans="1:4" x14ac:dyDescent="0.25">
      <c r="A25" s="4" t="s">
        <v>14</v>
      </c>
      <c r="B25" s="3">
        <v>11770870</v>
      </c>
      <c r="C25" s="3">
        <v>0</v>
      </c>
      <c r="D25" s="3">
        <f t="shared" si="2"/>
        <v>11770870</v>
      </c>
    </row>
    <row r="26" spans="1:4" x14ac:dyDescent="0.25">
      <c r="A26" s="4" t="s">
        <v>15</v>
      </c>
      <c r="B26" s="3">
        <v>900340</v>
      </c>
      <c r="C26" s="3">
        <v>-400000</v>
      </c>
      <c r="D26" s="3">
        <f t="shared" si="2"/>
        <v>500340</v>
      </c>
    </row>
    <row r="27" spans="1:4" x14ac:dyDescent="0.25">
      <c r="A27" s="4" t="s">
        <v>16</v>
      </c>
      <c r="B27" s="3">
        <v>25780000</v>
      </c>
      <c r="C27" s="3">
        <v>1200000</v>
      </c>
      <c r="D27" s="3">
        <f t="shared" si="2"/>
        <v>26980000</v>
      </c>
    </row>
    <row r="28" spans="1:4" x14ac:dyDescent="0.25">
      <c r="A28" s="4" t="s">
        <v>17</v>
      </c>
      <c r="B28" s="3">
        <v>12700000</v>
      </c>
      <c r="C28" s="3">
        <v>0</v>
      </c>
      <c r="D28" s="3">
        <f t="shared" si="2"/>
        <v>12700000</v>
      </c>
    </row>
    <row r="29" spans="1:4" ht="24.75" x14ac:dyDescent="0.25">
      <c r="A29" s="4" t="s">
        <v>18</v>
      </c>
      <c r="B29" s="3">
        <v>32223537</v>
      </c>
      <c r="C29" s="3">
        <v>1675496</v>
      </c>
      <c r="D29" s="3">
        <f t="shared" si="2"/>
        <v>33899033</v>
      </c>
    </row>
    <row r="30" spans="1:4" ht="24.75" x14ac:dyDescent="0.25">
      <c r="A30" s="4" t="s">
        <v>19</v>
      </c>
      <c r="B30" s="3">
        <v>632641772</v>
      </c>
      <c r="C30" s="3">
        <v>-18579120</v>
      </c>
      <c r="D30" s="3">
        <f t="shared" si="2"/>
        <v>614062652</v>
      </c>
    </row>
    <row r="31" spans="1:4" x14ac:dyDescent="0.25">
      <c r="A31" s="4" t="s">
        <v>20</v>
      </c>
      <c r="B31" s="3">
        <v>7100000</v>
      </c>
      <c r="C31" s="3">
        <v>5951824</v>
      </c>
      <c r="D31" s="3">
        <f t="shared" si="2"/>
        <v>13051824</v>
      </c>
    </row>
    <row r="32" spans="1:4" ht="16.5" customHeight="1" x14ac:dyDescent="0.25">
      <c r="A32" s="7" t="s">
        <v>21</v>
      </c>
      <c r="B32" s="8">
        <v>80029183</v>
      </c>
      <c r="C32" s="8">
        <v>4500000</v>
      </c>
      <c r="D32" s="8">
        <v>84529183</v>
      </c>
    </row>
    <row r="33" spans="1:4" x14ac:dyDescent="0.25">
      <c r="A33" s="4" t="s">
        <v>22</v>
      </c>
      <c r="B33" s="3">
        <v>2990000</v>
      </c>
      <c r="C33" s="3">
        <v>370000</v>
      </c>
      <c r="D33" s="3">
        <f>B33+C33</f>
        <v>3360000</v>
      </c>
    </row>
    <row r="34" spans="1:4" x14ac:dyDescent="0.25">
      <c r="A34" s="4" t="s">
        <v>23</v>
      </c>
      <c r="B34" s="3">
        <v>3990000</v>
      </c>
      <c r="C34" s="3">
        <v>-2245677</v>
      </c>
      <c r="D34" s="3">
        <f t="shared" ref="D34:D39" si="3">B34+C34</f>
        <v>1744323</v>
      </c>
    </row>
    <row r="35" spans="1:4" x14ac:dyDescent="0.25">
      <c r="A35" s="4" t="s">
        <v>24</v>
      </c>
      <c r="B35" s="3">
        <v>4891986</v>
      </c>
      <c r="C35" s="3">
        <v>4000000</v>
      </c>
      <c r="D35" s="3">
        <f t="shared" si="3"/>
        <v>8891986</v>
      </c>
    </row>
    <row r="36" spans="1:4" x14ac:dyDescent="0.25">
      <c r="A36" s="4" t="s">
        <v>25</v>
      </c>
      <c r="B36" s="3">
        <v>7018000</v>
      </c>
      <c r="C36" s="3">
        <v>-2352734.35</v>
      </c>
      <c r="D36" s="3">
        <f t="shared" si="3"/>
        <v>4665265.6500000004</v>
      </c>
    </row>
    <row r="37" spans="1:4" x14ac:dyDescent="0.25">
      <c r="A37" s="4" t="s">
        <v>26</v>
      </c>
      <c r="B37" s="3">
        <v>2620678</v>
      </c>
      <c r="C37" s="3">
        <v>332065.32</v>
      </c>
      <c r="D37" s="3">
        <f t="shared" si="3"/>
        <v>2952743.32</v>
      </c>
    </row>
    <row r="38" spans="1:4" ht="24.75" customHeight="1" x14ac:dyDescent="0.25">
      <c r="A38" s="4" t="s">
        <v>27</v>
      </c>
      <c r="B38" s="3">
        <v>45427433</v>
      </c>
      <c r="C38" s="3">
        <v>1515703.82</v>
      </c>
      <c r="D38" s="3">
        <f t="shared" si="3"/>
        <v>46943136.82</v>
      </c>
    </row>
    <row r="39" spans="1:4" x14ac:dyDescent="0.25">
      <c r="A39" s="4" t="s">
        <v>28</v>
      </c>
      <c r="B39" s="3">
        <v>13091086</v>
      </c>
      <c r="C39" s="3">
        <v>2880642.21</v>
      </c>
      <c r="D39" s="3">
        <f t="shared" si="3"/>
        <v>15971728.210000001</v>
      </c>
    </row>
    <row r="40" spans="1:4" ht="17.25" customHeight="1" x14ac:dyDescent="0.25">
      <c r="A40" s="7" t="s">
        <v>29</v>
      </c>
      <c r="B40" s="8">
        <v>1102355819</v>
      </c>
      <c r="C40" s="8">
        <v>1987000</v>
      </c>
      <c r="D40" s="8">
        <v>1104342819</v>
      </c>
    </row>
    <row r="41" spans="1:4" x14ac:dyDescent="0.25">
      <c r="A41" s="4" t="s">
        <v>30</v>
      </c>
      <c r="B41" s="3">
        <v>161843140</v>
      </c>
      <c r="C41" s="3">
        <v>0</v>
      </c>
      <c r="D41" s="3">
        <f>B41+C41</f>
        <v>161843140</v>
      </c>
    </row>
    <row r="42" spans="1:4" ht="24.75" x14ac:dyDescent="0.25">
      <c r="A42" s="4" t="s">
        <v>31</v>
      </c>
      <c r="B42" s="3">
        <v>923319911</v>
      </c>
      <c r="C42" s="3">
        <v>0</v>
      </c>
      <c r="D42" s="3">
        <f t="shared" ref="D42:D43" si="4">B42+C42</f>
        <v>923319911</v>
      </c>
    </row>
    <row r="43" spans="1:4" x14ac:dyDescent="0.25">
      <c r="A43" s="4" t="s">
        <v>32</v>
      </c>
      <c r="B43" s="3">
        <v>17192768</v>
      </c>
      <c r="C43" s="3">
        <v>1987000</v>
      </c>
      <c r="D43" s="3">
        <f t="shared" si="4"/>
        <v>19179768</v>
      </c>
    </row>
    <row r="44" spans="1:4" x14ac:dyDescent="0.25">
      <c r="A44" s="4"/>
      <c r="B44" s="3"/>
      <c r="C44" s="3"/>
      <c r="D44" s="3"/>
    </row>
    <row r="45" spans="1:4" ht="15.75" customHeight="1" x14ac:dyDescent="0.25">
      <c r="A45" s="7" t="s">
        <v>33</v>
      </c>
      <c r="B45" s="8">
        <v>131723106</v>
      </c>
      <c r="C45" s="8">
        <v>0</v>
      </c>
      <c r="D45" s="8">
        <v>131723106</v>
      </c>
    </row>
    <row r="46" spans="1:4" x14ac:dyDescent="0.25">
      <c r="A46" s="4" t="s">
        <v>34</v>
      </c>
      <c r="B46" s="3">
        <v>39443650</v>
      </c>
      <c r="C46" s="3">
        <v>-1225033.1399999999</v>
      </c>
      <c r="D46" s="3">
        <f>B46+C46</f>
        <v>38218616.859999999</v>
      </c>
    </row>
    <row r="47" spans="1:4" ht="24.75" customHeight="1" x14ac:dyDescent="0.25">
      <c r="A47" s="4" t="s">
        <v>35</v>
      </c>
      <c r="B47" s="3">
        <v>190000</v>
      </c>
      <c r="C47" s="3">
        <v>574400</v>
      </c>
      <c r="D47" s="3">
        <f t="shared" ref="D47:D52" si="5">B47+C47</f>
        <v>764400</v>
      </c>
    </row>
    <row r="48" spans="1:4" x14ac:dyDescent="0.25">
      <c r="A48" s="4" t="s">
        <v>36</v>
      </c>
      <c r="B48" s="3">
        <v>0</v>
      </c>
      <c r="C48" s="3">
        <v>54433</v>
      </c>
      <c r="D48" s="3">
        <f t="shared" si="5"/>
        <v>54433</v>
      </c>
    </row>
    <row r="49" spans="1:4" ht="24.75" x14ac:dyDescent="0.25">
      <c r="A49" s="4" t="s">
        <v>37</v>
      </c>
      <c r="B49" s="3">
        <v>63718262</v>
      </c>
      <c r="C49" s="3">
        <v>-203776.64000000001</v>
      </c>
      <c r="D49" s="3">
        <f t="shared" si="5"/>
        <v>63514485.359999999</v>
      </c>
    </row>
    <row r="50" spans="1:4" x14ac:dyDescent="0.25">
      <c r="A50" s="4" t="s">
        <v>38</v>
      </c>
      <c r="B50" s="3">
        <v>8737861</v>
      </c>
      <c r="C50" s="3">
        <v>-1399399.86</v>
      </c>
      <c r="D50" s="3">
        <f t="shared" si="5"/>
        <v>7338461.1399999997</v>
      </c>
    </row>
    <row r="51" spans="1:4" x14ac:dyDescent="0.25">
      <c r="A51" s="4" t="s">
        <v>39</v>
      </c>
      <c r="B51" s="3">
        <v>1800000</v>
      </c>
      <c r="C51" s="3">
        <v>2199376.64</v>
      </c>
      <c r="D51" s="3">
        <f t="shared" si="5"/>
        <v>3999376.64</v>
      </c>
    </row>
    <row r="52" spans="1:4" x14ac:dyDescent="0.25">
      <c r="A52" s="4" t="s">
        <v>40</v>
      </c>
      <c r="B52" s="3">
        <v>17833333</v>
      </c>
      <c r="C52" s="3">
        <v>0</v>
      </c>
      <c r="D52" s="3">
        <f t="shared" si="5"/>
        <v>17833333</v>
      </c>
    </row>
    <row r="63" spans="1:4" ht="29.25" customHeight="1" x14ac:dyDescent="0.25">
      <c r="A63" s="18" t="s">
        <v>47</v>
      </c>
      <c r="B63" s="18"/>
      <c r="C63" s="9"/>
      <c r="D63" s="11"/>
    </row>
    <row r="64" spans="1:4" ht="28.5" customHeight="1" x14ac:dyDescent="0.25">
      <c r="A64" s="19" t="s">
        <v>48</v>
      </c>
      <c r="B64" s="19"/>
      <c r="C64" s="12"/>
      <c r="D64" s="12"/>
    </row>
    <row r="65" spans="1:4" ht="56.25" customHeight="1" x14ac:dyDescent="0.25">
      <c r="A65" s="14" t="s">
        <v>49</v>
      </c>
      <c r="B65" s="14"/>
      <c r="C65" s="13"/>
      <c r="D65" s="13"/>
    </row>
  </sheetData>
  <mergeCells count="6">
    <mergeCell ref="A65:B65"/>
    <mergeCell ref="A7:D7"/>
    <mergeCell ref="A8:D8"/>
    <mergeCell ref="A9:D9"/>
    <mergeCell ref="A63:B63"/>
    <mergeCell ref="A64:B64"/>
  </mergeCells>
  <printOptions horizontalCentered="1"/>
  <pageMargins left="0.19685039370078741" right="0.19685039370078741" top="0.39370078740157483" bottom="0.39370078740157483" header="0" footer="0"/>
  <pageSetup fitToHeight="1000" orientation="portrait" r:id="rId1"/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RefCCPCuenta</vt:lpstr>
      <vt:lpstr>RefCCPCuenta!Área_de_impresión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Patria Minerva</cp:lastModifiedBy>
  <cp:lastPrinted>2022-07-20T16:09:31Z</cp:lastPrinted>
  <dcterms:created xsi:type="dcterms:W3CDTF">2022-07-18T18:27:37Z</dcterms:created>
  <dcterms:modified xsi:type="dcterms:W3CDTF">2022-07-20T16:11:26Z</dcterms:modified>
</cp:coreProperties>
</file>